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Z:\07 GESTION DU TERRITOIRE\07-300 GESTION DES MILIEUX NATURELS\07-340 GESTION, MISE EN VALEUR ET EXPLOITATION DE LA RESSOURCE FORESTIÈRE\7474 -  Prog forestier\7474.3 -  PADF\2021-2024\Projets 2022-2023\"/>
    </mc:Choice>
  </mc:AlternateContent>
  <xr:revisionPtr revIDLastSave="0" documentId="14_{5134EF98-9919-4B52-9246-929A9DF0B111}" xr6:coauthVersionLast="47" xr6:coauthVersionMax="47" xr10:uidLastSave="{00000000-0000-0000-0000-000000000000}"/>
  <bookViews>
    <workbookView xWindow="390" yWindow="390" windowWidth="24225" windowHeight="11880" tabRatio="601" activeTab="1" xr2:uid="{00000000-000D-0000-FFFF-FFFF00000000}"/>
  </bookViews>
  <sheets>
    <sheet name="Feuil2" sheetId="2" r:id="rId1"/>
    <sheet name="Feuil1" sheetId="1" r:id="rId2"/>
  </sheets>
  <definedNames>
    <definedName name="_xlnm.Print_Titles" localSheetId="1">Feuil1!$9:$15</definedName>
    <definedName name="_xlnm.Print_Area" localSheetId="1">Feuil1!$A$1:$S$37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9" i="1" l="1"/>
  <c r="P29" i="1"/>
  <c r="N29" i="1"/>
  <c r="M29" i="1"/>
  <c r="L29" i="1"/>
  <c r="K29" i="1"/>
</calcChain>
</file>

<file path=xl/sharedStrings.xml><?xml version="1.0" encoding="utf-8"?>
<sst xmlns="http://schemas.openxmlformats.org/spreadsheetml/2006/main" count="121" uniqueCount="101">
  <si>
    <t>Responsable</t>
  </si>
  <si>
    <t>Travaux</t>
  </si>
  <si>
    <t>Municipalité</t>
  </si>
  <si>
    <t>Échéancier</t>
  </si>
  <si>
    <t>Emploi</t>
  </si>
  <si>
    <t>Coûts</t>
  </si>
  <si>
    <t xml:space="preserve">  Nombre de semaines</t>
  </si>
  <si>
    <t xml:space="preserve">  Nombre de personnes</t>
  </si>
  <si>
    <t xml:space="preserve">  Total</t>
  </si>
  <si>
    <t xml:space="preserve">  Milieu</t>
  </si>
  <si>
    <t xml:space="preserve">  Subvention</t>
  </si>
  <si>
    <t xml:space="preserve">   Date</t>
  </si>
  <si>
    <t xml:space="preserve">   Montant</t>
  </si>
  <si>
    <t xml:space="preserve">  Projets annulés ou reportés</t>
  </si>
  <si>
    <t>Voirie</t>
  </si>
  <si>
    <t>Date</t>
  </si>
  <si>
    <t xml:space="preserve">                </t>
  </si>
  <si>
    <t xml:space="preserve">           </t>
  </si>
  <si>
    <t xml:space="preserve">        </t>
  </si>
  <si>
    <t xml:space="preserve">  </t>
  </si>
  <si>
    <t>Municipalité Régionale de Comté de Témiscamingue</t>
  </si>
  <si>
    <t>Projets</t>
  </si>
  <si>
    <t>Nombre</t>
  </si>
  <si>
    <t xml:space="preserve"> 21, rue Notre-Dame-de-Lourdes, bureau 209</t>
  </si>
  <si>
    <t xml:space="preserve"> Ville-Marie (Québec)  J9V 1X8                                 </t>
  </si>
  <si>
    <t>Télécopieur : 819 629-3472</t>
  </si>
  <si>
    <t>Travaux terminés / Rapport déposé</t>
  </si>
  <si>
    <t>Répartition des projets retenus par la MRCT</t>
  </si>
  <si>
    <r>
      <t>N</t>
    </r>
    <r>
      <rPr>
        <b/>
        <vertAlign val="superscript"/>
        <sz val="6.5"/>
        <rFont val="Arial"/>
        <family val="2"/>
      </rPr>
      <t>o</t>
    </r>
  </si>
  <si>
    <t>TOTAL</t>
  </si>
  <si>
    <t>Travaux sylvicoles - lots intras</t>
  </si>
  <si>
    <t xml:space="preserve">Montant accordé par la MRCT 
</t>
  </si>
  <si>
    <t xml:space="preserve">Montant 
subventionné
 </t>
  </si>
  <si>
    <t>Aménagement forestier et transformation du bois</t>
  </si>
  <si>
    <t>Site Internet : www.mrctemiscamingue.org</t>
  </si>
  <si>
    <t xml:space="preserve">  Travaux sylvicoles - lots intras</t>
  </si>
  <si>
    <t xml:space="preserve">  Voirie</t>
  </si>
  <si>
    <t xml:space="preserve">  Aménagement forestier et transformation du bois</t>
  </si>
  <si>
    <t xml:space="preserve"> Courriel : mrct@mrctemiscamingue.qc.ca                 </t>
  </si>
  <si>
    <t>PROGRAMME D'AMÉNAGEMENT DURABLE DES FORÊTS 2021-2024 (ANCIEN VOLET 2 ET PDRF)</t>
  </si>
  <si>
    <t>Types</t>
  </si>
  <si>
    <t>Téléphone : 819 629-2829</t>
  </si>
  <si>
    <t>Service de déprédation du castor et protection des ponceaux du Témiscamingue</t>
  </si>
  <si>
    <t>Zec Restigo</t>
  </si>
  <si>
    <t>Zec Dumoine</t>
  </si>
  <si>
    <t>Zec Kipawa</t>
  </si>
  <si>
    <t>MRCT</t>
  </si>
  <si>
    <t>TNO</t>
  </si>
  <si>
    <t>X</t>
  </si>
  <si>
    <t>Comité municipal de Laniel</t>
  </si>
  <si>
    <t>072-21</t>
  </si>
  <si>
    <t>Association Bois Franc</t>
  </si>
  <si>
    <t>Débroussaillage de l'emprise du chemin du lac Bois Franc (côté Est)</t>
  </si>
  <si>
    <t>073-21</t>
  </si>
  <si>
    <t>Booth Lake Cottagers Association</t>
  </si>
  <si>
    <t>Zec Maganasipi</t>
  </si>
  <si>
    <t>été 2022</t>
  </si>
  <si>
    <t>07-01-2022</t>
  </si>
  <si>
    <r>
      <t>CARACTÉRISTIQUES ET PRIORISATION DES PROJETS (ANNÉE 2022-2023 / 2</t>
    </r>
    <r>
      <rPr>
        <b/>
        <vertAlign val="superscript"/>
        <sz val="10"/>
        <rFont val="Arial"/>
        <family val="2"/>
      </rPr>
      <t>e</t>
    </r>
    <r>
      <rPr>
        <b/>
        <sz val="10"/>
        <rFont val="Arial"/>
        <family val="2"/>
      </rPr>
      <t xml:space="preserve"> ANNÉE)</t>
    </r>
  </si>
  <si>
    <t xml:space="preserve">Avis d'admissibilité 
(2022-2023)
MFFP / MRCT
</t>
  </si>
  <si>
    <t>Eté-automne 2022</t>
  </si>
  <si>
    <t>2022-2023</t>
  </si>
  <si>
    <t>Automne 2022</t>
  </si>
  <si>
    <t>Budget 2022-2023 : 94 500$</t>
  </si>
  <si>
    <t>27-05-2022</t>
  </si>
  <si>
    <t>075-22</t>
  </si>
  <si>
    <t>074-22</t>
  </si>
  <si>
    <t>076-22</t>
  </si>
  <si>
    <t>077-22</t>
  </si>
  <si>
    <t>Association chemin Lafrenière</t>
  </si>
  <si>
    <t>Rechargement de chaussée</t>
  </si>
  <si>
    <t>Témiscaming</t>
  </si>
  <si>
    <t>Été 2022</t>
  </si>
  <si>
    <t>8-6-2022</t>
  </si>
  <si>
    <t>Réfection chemin baie Dorval et Vieux chemin</t>
  </si>
  <si>
    <t>TNO Laniel</t>
  </si>
  <si>
    <t>28-6-2022</t>
  </si>
  <si>
    <t>Municipalité de Béarn</t>
  </si>
  <si>
    <t>Réfection chemin baie du Sauvage et du lac Saint-Amant</t>
  </si>
  <si>
    <t>Béarn</t>
  </si>
  <si>
    <t>078-22</t>
  </si>
  <si>
    <t>Chemin du lac Maganasipi: fossés et ponceaux</t>
  </si>
  <si>
    <t>27-7-2022</t>
  </si>
  <si>
    <t>079-22</t>
  </si>
  <si>
    <t>Chemin de la baie Courchesne : débroussaillage</t>
  </si>
  <si>
    <t>080-22</t>
  </si>
  <si>
    <t>Chemin du lac Yves : fossés et ponceaux</t>
  </si>
  <si>
    <t>29-7-2022</t>
  </si>
  <si>
    <t>081-22</t>
  </si>
  <si>
    <t>Réfection du chemin du lac Moose</t>
  </si>
  <si>
    <t>17-10-2022</t>
  </si>
  <si>
    <t>Déprédation du castor et protection des ponceaux (saison 2022)</t>
  </si>
  <si>
    <t>19-08-2022</t>
  </si>
  <si>
    <t>21-10-2022</t>
  </si>
  <si>
    <t>18-10-2022</t>
  </si>
  <si>
    <t>16-11-2022</t>
  </si>
  <si>
    <t>25-11-2022</t>
  </si>
  <si>
    <t>27-12-2022</t>
  </si>
  <si>
    <t>11-01-2023</t>
  </si>
  <si>
    <t>27-02-2023</t>
  </si>
  <si>
    <t xml:space="preserve">      (MRCT, 27 février 2023 / dd)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</si>
</sst>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$&quot;_);\(#,##0.00\ &quot;$&quot;\)"/>
    <numFmt numFmtId="8" formatCode="#,##0.00\ &quot;$&quot;_);[Red]\(#,##0.00\ &quot;$&quot;\)"/>
    <numFmt numFmtId="44" formatCode="_ * #,##0.00_)\ &quot;$&quot;_ ;_ * \(#,##0.00\)\ &quot;$&quot;_ ;_ * &quot;-&quot;??_)\ &quot;$&quot;_ ;_ @_ "/>
    <numFmt numFmtId="164" formatCode="#,##0.00\ &quot;$&quot;"/>
  </numFmts>
  <fonts count="2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vertAlign val="superscript"/>
      <sz val="10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5.5"/>
      <name val="Arial"/>
      <family val="2"/>
    </font>
    <font>
      <b/>
      <sz val="8"/>
      <name val="Arial"/>
      <family val="2"/>
    </font>
    <font>
      <sz val="30"/>
      <name val="Arial"/>
      <family val="2"/>
    </font>
    <font>
      <sz val="8"/>
      <name val="Arial"/>
      <family val="2"/>
    </font>
    <font>
      <b/>
      <sz val="8"/>
      <name val="Monotype Corsiva"/>
      <family val="4"/>
    </font>
    <font>
      <b/>
      <sz val="10"/>
      <name val="Monotype Corsiva"/>
      <family val="4"/>
    </font>
    <font>
      <sz val="10"/>
      <name val="Monotype Corsiva"/>
      <family val="4"/>
    </font>
    <font>
      <b/>
      <sz val="7"/>
      <name val="Monotype Corsiva"/>
      <family val="4"/>
    </font>
    <font>
      <b/>
      <sz val="12"/>
      <name val="Monotype Corsiva"/>
      <family val="4"/>
    </font>
    <font>
      <sz val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vertAlign val="superscript"/>
      <sz val="6.5"/>
      <name val="Arial"/>
      <family val="2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2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7" fillId="0" borderId="2" xfId="0" applyFont="1" applyBorder="1" applyAlignment="1">
      <alignment horizontal="centerContinuous" vertical="center"/>
    </xf>
    <xf numFmtId="0" fontId="6" fillId="0" borderId="3" xfId="0" applyFont="1" applyBorder="1"/>
    <xf numFmtId="0" fontId="6" fillId="0" borderId="5" xfId="0" applyFont="1" applyBorder="1"/>
    <xf numFmtId="8" fontId="0" fillId="0" borderId="0" xfId="0" applyNumberFormat="1"/>
    <xf numFmtId="0" fontId="6" fillId="0" borderId="6" xfId="0" applyFont="1" applyBorder="1" applyAlignment="1">
      <alignment horizontal="center"/>
    </xf>
    <xf numFmtId="8" fontId="3" fillId="0" borderId="0" xfId="0" applyNumberFormat="1" applyFont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164" fontId="6" fillId="0" borderId="0" xfId="0" applyNumberFormat="1" applyFont="1"/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8" fontId="8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44" fontId="8" fillId="0" borderId="0" xfId="1" applyFont="1" applyBorder="1" applyAlignment="1">
      <alignment horizontal="right"/>
    </xf>
    <xf numFmtId="7" fontId="8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/>
    <xf numFmtId="0" fontId="7" fillId="0" borderId="13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164" fontId="11" fillId="0" borderId="15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1" fillId="0" borderId="16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164" fontId="11" fillId="0" borderId="17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7" fontId="11" fillId="0" borderId="20" xfId="1" applyNumberFormat="1" applyFont="1" applyBorder="1" applyAlignment="1">
      <alignment horizontal="right" vertical="center" wrapText="1"/>
    </xf>
    <xf numFmtId="7" fontId="11" fillId="0" borderId="3" xfId="1" applyNumberFormat="1" applyFont="1" applyBorder="1" applyAlignment="1">
      <alignment horizontal="right" vertical="center" wrapText="1"/>
    </xf>
    <xf numFmtId="7" fontId="11" fillId="0" borderId="22" xfId="1" applyNumberFormat="1" applyFont="1" applyBorder="1" applyAlignment="1">
      <alignment horizontal="right" vertical="center" wrapText="1"/>
    </xf>
    <xf numFmtId="7" fontId="11" fillId="0" borderId="15" xfId="1" applyNumberFormat="1" applyFont="1" applyBorder="1" applyAlignment="1">
      <alignment horizontal="right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7" fontId="11" fillId="0" borderId="11" xfId="0" applyNumberFormat="1" applyFont="1" applyBorder="1" applyAlignment="1">
      <alignment horizontal="right" vertical="center" wrapText="1"/>
    </xf>
    <xf numFmtId="49" fontId="11" fillId="0" borderId="23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164" fontId="11" fillId="0" borderId="26" xfId="0" applyNumberFormat="1" applyFont="1" applyBorder="1" applyAlignment="1">
      <alignment horizontal="center" vertical="center" wrapText="1"/>
    </xf>
    <xf numFmtId="7" fontId="11" fillId="0" borderId="24" xfId="1" applyNumberFormat="1" applyFont="1" applyBorder="1" applyAlignment="1">
      <alignment horizontal="right" vertical="center" wrapText="1"/>
    </xf>
    <xf numFmtId="7" fontId="11" fillId="0" borderId="26" xfId="1" applyNumberFormat="1" applyFont="1" applyBorder="1" applyAlignment="1">
      <alignment horizontal="right" vertical="center" wrapText="1"/>
    </xf>
    <xf numFmtId="7" fontId="11" fillId="0" borderId="27" xfId="1" applyNumberFormat="1" applyFont="1" applyBorder="1" applyAlignment="1">
      <alignment horizontal="right" vertical="center" wrapText="1"/>
    </xf>
    <xf numFmtId="7" fontId="11" fillId="0" borderId="16" xfId="1" applyNumberFormat="1" applyFont="1" applyBorder="1" applyAlignment="1">
      <alignment horizontal="right" vertical="center" wrapText="1"/>
    </xf>
    <xf numFmtId="7" fontId="11" fillId="0" borderId="25" xfId="0" applyNumberFormat="1" applyFont="1" applyBorder="1" applyAlignment="1">
      <alignment horizontal="right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164" fontId="11" fillId="0" borderId="33" xfId="0" applyNumberFormat="1" applyFont="1" applyBorder="1" applyAlignment="1">
      <alignment horizontal="center" vertical="center" wrapText="1"/>
    </xf>
    <xf numFmtId="49" fontId="11" fillId="0" borderId="32" xfId="0" applyNumberFormat="1" applyFont="1" applyBorder="1" applyAlignment="1">
      <alignment horizontal="center" vertical="center" wrapText="1"/>
    </xf>
    <xf numFmtId="7" fontId="11" fillId="0" borderId="30" xfId="0" applyNumberFormat="1" applyFont="1" applyBorder="1" applyAlignment="1">
      <alignment horizontal="right" vertical="center" wrapText="1"/>
    </xf>
    <xf numFmtId="49" fontId="11" fillId="0" borderId="34" xfId="0" applyNumberFormat="1" applyFont="1" applyBorder="1" applyAlignment="1">
      <alignment horizontal="center" vertical="center" wrapText="1"/>
    </xf>
    <xf numFmtId="7" fontId="11" fillId="0" borderId="40" xfId="1" applyNumberFormat="1" applyFont="1" applyBorder="1" applyAlignment="1">
      <alignment horizontal="right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11" fillId="0" borderId="21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4" fontId="11" fillId="0" borderId="19" xfId="1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/>
    </xf>
    <xf numFmtId="0" fontId="6" fillId="0" borderId="4" xfId="0" applyFont="1" applyBorder="1"/>
    <xf numFmtId="164" fontId="11" fillId="0" borderId="25" xfId="0" applyNumberFormat="1" applyFont="1" applyBorder="1" applyAlignment="1">
      <alignment horizontal="center" vertical="center" wrapText="1"/>
    </xf>
    <xf numFmtId="164" fontId="11" fillId="0" borderId="11" xfId="0" applyNumberFormat="1" applyFont="1" applyBorder="1" applyAlignment="1">
      <alignment horizontal="center" vertical="center" wrapText="1"/>
    </xf>
    <xf numFmtId="164" fontId="11" fillId="0" borderId="61" xfId="0" applyNumberFormat="1" applyFont="1" applyBorder="1" applyAlignment="1">
      <alignment horizontal="center" vertical="center" wrapText="1"/>
    </xf>
    <xf numFmtId="7" fontId="9" fillId="0" borderId="13" xfId="0" applyNumberFormat="1" applyFont="1" applyBorder="1" applyAlignment="1">
      <alignment horizontal="right" vertical="center" wrapText="1"/>
    </xf>
    <xf numFmtId="164" fontId="9" fillId="0" borderId="42" xfId="0" applyNumberFormat="1" applyFont="1" applyBorder="1" applyAlignment="1">
      <alignment horizontal="right" vertical="center" wrapText="1"/>
    </xf>
    <xf numFmtId="164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8" fontId="6" fillId="0" borderId="3" xfId="0" applyNumberFormat="1" applyFont="1" applyBorder="1" applyAlignment="1">
      <alignment horizontal="right" indent="10"/>
    </xf>
    <xf numFmtId="8" fontId="7" fillId="0" borderId="48" xfId="0" applyNumberFormat="1" applyFont="1" applyBorder="1" applyAlignment="1">
      <alignment horizontal="right" indent="10"/>
    </xf>
    <xf numFmtId="0" fontId="7" fillId="0" borderId="8" xfId="0" applyFont="1" applyBorder="1" applyAlignment="1">
      <alignment horizontal="center"/>
    </xf>
    <xf numFmtId="49" fontId="11" fillId="0" borderId="29" xfId="0" applyNumberFormat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8" xfId="0" applyFont="1" applyBorder="1" applyAlignment="1">
      <alignment horizontal="center" vertical="center" wrapText="1"/>
    </xf>
    <xf numFmtId="49" fontId="11" fillId="0" borderId="35" xfId="0" applyNumberFormat="1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164" fontId="11" fillId="0" borderId="38" xfId="0" applyNumberFormat="1" applyFont="1" applyBorder="1" applyAlignment="1">
      <alignment horizontal="center" vertical="center" wrapText="1"/>
    </xf>
    <xf numFmtId="164" fontId="11" fillId="0" borderId="36" xfId="0" applyNumberFormat="1" applyFont="1" applyBorder="1" applyAlignment="1">
      <alignment horizontal="center" vertical="center" wrapText="1"/>
    </xf>
    <xf numFmtId="49" fontId="11" fillId="0" borderId="62" xfId="0" applyNumberFormat="1" applyFont="1" applyBorder="1" applyAlignment="1">
      <alignment horizontal="center" vertical="center" wrapText="1"/>
    </xf>
    <xf numFmtId="7" fontId="11" fillId="0" borderId="39" xfId="0" applyNumberFormat="1" applyFont="1" applyBorder="1" applyAlignment="1">
      <alignment horizontal="right" vertical="center" wrapText="1"/>
    </xf>
    <xf numFmtId="164" fontId="11" fillId="0" borderId="23" xfId="1" applyNumberFormat="1" applyFont="1" applyBorder="1" applyAlignment="1">
      <alignment horizontal="right" vertical="center" wrapText="1"/>
    </xf>
    <xf numFmtId="7" fontId="9" fillId="0" borderId="63" xfId="0" applyNumberFormat="1" applyFont="1" applyBorder="1" applyAlignment="1">
      <alignment horizontal="right" vertical="center" wrapText="1"/>
    </xf>
    <xf numFmtId="7" fontId="11" fillId="0" borderId="64" xfId="1" applyNumberFormat="1" applyFont="1" applyBorder="1" applyAlignment="1">
      <alignment horizontal="right" vertical="center" wrapText="1"/>
    </xf>
    <xf numFmtId="7" fontId="9" fillId="0" borderId="42" xfId="0" applyNumberFormat="1" applyFont="1" applyBorder="1" applyAlignment="1">
      <alignment horizontal="right" vertical="center" wrapText="1"/>
    </xf>
    <xf numFmtId="49" fontId="9" fillId="0" borderId="63" xfId="0" applyNumberFormat="1" applyFont="1" applyBorder="1" applyAlignment="1">
      <alignment horizontal="center" vertical="center" wrapText="1"/>
    </xf>
    <xf numFmtId="164" fontId="11" fillId="0" borderId="65" xfId="0" applyNumberFormat="1" applyFont="1" applyBorder="1" applyAlignment="1">
      <alignment horizontal="center" vertical="center" wrapText="1"/>
    </xf>
    <xf numFmtId="164" fontId="11" fillId="0" borderId="52" xfId="0" applyNumberFormat="1" applyFont="1" applyBorder="1" applyAlignment="1">
      <alignment horizontal="center" vertical="center" wrapText="1"/>
    </xf>
    <xf numFmtId="164" fontId="9" fillId="0" borderId="42" xfId="0" applyNumberFormat="1" applyFont="1" applyBorder="1" applyAlignment="1">
      <alignment horizontal="center" vertical="center" wrapText="1"/>
    </xf>
    <xf numFmtId="164" fontId="11" fillId="0" borderId="28" xfId="1" applyNumberFormat="1" applyFont="1" applyBorder="1" applyAlignment="1">
      <alignment horizontal="right" vertical="center" wrapText="1"/>
    </xf>
    <xf numFmtId="164" fontId="11" fillId="0" borderId="21" xfId="0" applyNumberFormat="1" applyFont="1" applyBorder="1" applyAlignment="1">
      <alignment horizontal="center" vertical="center"/>
    </xf>
    <xf numFmtId="164" fontId="11" fillId="0" borderId="21" xfId="0" applyNumberFormat="1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66" xfId="0" applyFont="1" applyBorder="1" applyAlignment="1">
      <alignment horizontal="left" vertical="center" wrapText="1"/>
    </xf>
    <xf numFmtId="164" fontId="11" fillId="0" borderId="6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9" fontId="6" fillId="0" borderId="11" xfId="0" applyNumberFormat="1" applyFont="1" applyBorder="1" applyAlignment="1">
      <alignment horizontal="center"/>
    </xf>
    <xf numFmtId="9" fontId="7" fillId="0" borderId="12" xfId="0" applyNumberFormat="1" applyFont="1" applyBorder="1" applyAlignment="1">
      <alignment horizontal="center"/>
    </xf>
    <xf numFmtId="0" fontId="11" fillId="0" borderId="68" xfId="0" applyFont="1" applyBorder="1" applyAlignment="1">
      <alignment vertical="center"/>
    </xf>
    <xf numFmtId="0" fontId="11" fillId="0" borderId="6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164" fontId="11" fillId="0" borderId="17" xfId="1" applyNumberFormat="1" applyFont="1" applyBorder="1" applyAlignment="1">
      <alignment horizontal="right" vertical="center" wrapText="1"/>
    </xf>
    <xf numFmtId="164" fontId="11" fillId="0" borderId="70" xfId="0" applyNumberFormat="1" applyFont="1" applyBorder="1" applyAlignment="1">
      <alignment vertical="center"/>
    </xf>
    <xf numFmtId="164" fontId="11" fillId="0" borderId="66" xfId="0" applyNumberFormat="1" applyFont="1" applyBorder="1" applyAlignment="1">
      <alignment vertical="center"/>
    </xf>
    <xf numFmtId="0" fontId="11" fillId="0" borderId="71" xfId="0" applyFont="1" applyBorder="1" applyAlignment="1">
      <alignment vertical="center" wrapText="1"/>
    </xf>
    <xf numFmtId="164" fontId="11" fillId="0" borderId="62" xfId="0" applyNumberFormat="1" applyFont="1" applyBorder="1" applyAlignment="1">
      <alignment vertical="center"/>
    </xf>
    <xf numFmtId="164" fontId="11" fillId="0" borderId="38" xfId="0" applyNumberFormat="1" applyFont="1" applyBorder="1" applyAlignment="1">
      <alignment vertical="center"/>
    </xf>
    <xf numFmtId="0" fontId="11" fillId="0" borderId="72" xfId="0" applyFont="1" applyBorder="1" applyAlignment="1">
      <alignment vertical="center" wrapText="1"/>
    </xf>
    <xf numFmtId="164" fontId="11" fillId="0" borderId="25" xfId="0" applyNumberFormat="1" applyFont="1" applyBorder="1" applyAlignment="1">
      <alignment vertical="center"/>
    </xf>
    <xf numFmtId="164" fontId="11" fillId="0" borderId="11" xfId="1" applyNumberFormat="1" applyFont="1" applyBorder="1" applyAlignment="1">
      <alignment horizontal="right" vertical="center" wrapText="1"/>
    </xf>
    <xf numFmtId="7" fontId="11" fillId="0" borderId="6" xfId="1" applyNumberFormat="1" applyFont="1" applyBorder="1" applyAlignment="1">
      <alignment horizontal="right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164" fontId="11" fillId="0" borderId="40" xfId="0" applyNumberFormat="1" applyFont="1" applyBorder="1" applyAlignment="1">
      <alignment horizontal="center" vertical="center" wrapText="1"/>
    </xf>
    <xf numFmtId="0" fontId="11" fillId="0" borderId="73" xfId="0" applyFont="1" applyBorder="1" applyAlignment="1">
      <alignment vertical="center" wrapText="1"/>
    </xf>
    <xf numFmtId="0" fontId="11" fillId="0" borderId="20" xfId="0" applyFont="1" applyBorder="1" applyAlignment="1">
      <alignment vertical="center"/>
    </xf>
    <xf numFmtId="0" fontId="18" fillId="0" borderId="46" xfId="0" applyFont="1" applyBorder="1" applyAlignment="1">
      <alignment horizontal="center" textRotation="90" wrapText="1"/>
    </xf>
    <xf numFmtId="0" fontId="18" fillId="0" borderId="38" xfId="0" applyFont="1" applyBorder="1" applyAlignment="1">
      <alignment horizontal="center" textRotation="90" wrapText="1"/>
    </xf>
    <xf numFmtId="0" fontId="18" fillId="0" borderId="47" xfId="0" applyFont="1" applyBorder="1" applyAlignment="1">
      <alignment horizontal="center" textRotation="90" wrapText="1"/>
    </xf>
    <xf numFmtId="0" fontId="16" fillId="0" borderId="0" xfId="0" applyFont="1"/>
    <xf numFmtId="0" fontId="13" fillId="0" borderId="0" xfId="0" applyFont="1"/>
    <xf numFmtId="0" fontId="18" fillId="0" borderId="54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5" fillId="0" borderId="0" xfId="0" applyFont="1"/>
    <xf numFmtId="0" fontId="12" fillId="0" borderId="0" xfId="0" applyFont="1"/>
    <xf numFmtId="0" fontId="18" fillId="0" borderId="54" xfId="0" applyFont="1" applyBorder="1" applyAlignment="1">
      <alignment horizontal="center" textRotation="90" wrapText="1"/>
    </xf>
    <xf numFmtId="0" fontId="18" fillId="0" borderId="36" xfId="0" applyFont="1" applyBorder="1" applyAlignment="1">
      <alignment horizontal="center" textRotation="90" wrapText="1"/>
    </xf>
    <xf numFmtId="0" fontId="18" fillId="0" borderId="55" xfId="0" applyFont="1" applyBorder="1" applyAlignment="1">
      <alignment horizontal="center" textRotation="90" wrapText="1"/>
    </xf>
    <xf numFmtId="0" fontId="18" fillId="0" borderId="56" xfId="0" applyFont="1" applyBorder="1" applyAlignment="1">
      <alignment horizontal="center" vertical="center" wrapText="1" shrinkToFit="1"/>
    </xf>
    <xf numFmtId="0" fontId="19" fillId="0" borderId="37" xfId="0" applyFont="1" applyBorder="1" applyAlignment="1">
      <alignment horizontal="center" vertical="center" wrapText="1" shrinkToFit="1"/>
    </xf>
    <xf numFmtId="0" fontId="19" fillId="0" borderId="57" xfId="0" applyFont="1" applyBorder="1" applyAlignment="1">
      <alignment horizontal="center" vertical="center" wrapText="1" shrinkToFit="1"/>
    </xf>
    <xf numFmtId="0" fontId="18" fillId="0" borderId="4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textRotation="90" wrapText="1"/>
    </xf>
    <xf numFmtId="0" fontId="18" fillId="0" borderId="39" xfId="0" applyFont="1" applyBorder="1" applyAlignment="1">
      <alignment horizontal="center" textRotation="90" wrapText="1"/>
    </xf>
    <xf numFmtId="0" fontId="18" fillId="0" borderId="59" xfId="0" applyFont="1" applyBorder="1" applyAlignment="1">
      <alignment horizontal="center" textRotation="90" wrapText="1"/>
    </xf>
    <xf numFmtId="0" fontId="18" fillId="0" borderId="9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textRotation="90" wrapText="1"/>
    </xf>
    <xf numFmtId="0" fontId="18" fillId="0" borderId="37" xfId="0" applyFont="1" applyBorder="1" applyAlignment="1">
      <alignment horizontal="center" textRotation="90" wrapText="1"/>
    </xf>
    <xf numFmtId="0" fontId="18" fillId="0" borderId="57" xfId="0" applyFont="1" applyBorder="1" applyAlignment="1">
      <alignment horizont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0" fillId="0" borderId="37" xfId="0" applyBorder="1" applyAlignment="1">
      <alignment wrapText="1"/>
    </xf>
    <xf numFmtId="0" fontId="0" fillId="0" borderId="57" xfId="0" applyBorder="1" applyAlignment="1">
      <alignment wrapText="1"/>
    </xf>
    <xf numFmtId="0" fontId="18" fillId="0" borderId="46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textRotation="90"/>
    </xf>
    <xf numFmtId="0" fontId="18" fillId="0" borderId="44" xfId="0" applyFont="1" applyBorder="1" applyAlignment="1">
      <alignment horizontal="center" vertical="center" wrapText="1" shrinkToFit="1"/>
    </xf>
    <xf numFmtId="0" fontId="18" fillId="0" borderId="45" xfId="0" applyFont="1" applyBorder="1" applyAlignment="1">
      <alignment horizontal="center" vertical="center" wrapText="1" shrinkToFit="1"/>
    </xf>
    <xf numFmtId="0" fontId="18" fillId="0" borderId="57" xfId="0" applyFont="1" applyBorder="1" applyAlignment="1">
      <alignment horizontal="center" vertical="center" wrapText="1" shrinkToFit="1"/>
    </xf>
    <xf numFmtId="0" fontId="18" fillId="0" borderId="51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 shrinkToFit="1"/>
    </xf>
    <xf numFmtId="0" fontId="18" fillId="0" borderId="36" xfId="0" applyFont="1" applyBorder="1" applyAlignment="1">
      <alignment horizontal="center" vertical="center" wrapText="1" shrinkToFit="1"/>
    </xf>
    <xf numFmtId="0" fontId="18" fillId="0" borderId="55" xfId="0" applyFont="1" applyBorder="1" applyAlignment="1">
      <alignment horizontal="center" vertical="center" wrapText="1" shrinkToFit="1"/>
    </xf>
    <xf numFmtId="0" fontId="18" fillId="0" borderId="51" xfId="0" applyFont="1" applyBorder="1" applyAlignment="1">
      <alignment horizontal="center" vertical="center" textRotation="90" wrapText="1" shrinkToFit="1"/>
    </xf>
    <xf numFmtId="0" fontId="18" fillId="0" borderId="52" xfId="0" applyFont="1" applyBorder="1" applyAlignment="1">
      <alignment horizontal="center" vertical="center" textRotation="90" wrapText="1" shrinkToFit="1"/>
    </xf>
    <xf numFmtId="0" fontId="18" fillId="0" borderId="60" xfId="0" applyFont="1" applyBorder="1" applyAlignment="1">
      <alignment horizontal="center" vertical="center" textRotation="90" wrapText="1" shrinkToFit="1"/>
    </xf>
    <xf numFmtId="0" fontId="18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 wrapText="1" shrinkToFit="1"/>
    </xf>
    <xf numFmtId="0" fontId="0" fillId="0" borderId="52" xfId="0" applyBorder="1" applyAlignment="1">
      <alignment horizontal="center" vertical="center" wrapText="1"/>
    </xf>
    <xf numFmtId="0" fontId="0" fillId="0" borderId="52" xfId="0" applyBorder="1" applyAlignment="1">
      <alignment vertical="center" wrapText="1"/>
    </xf>
    <xf numFmtId="0" fontId="0" fillId="0" borderId="53" xfId="0" applyBorder="1" applyAlignment="1">
      <alignment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333375</xdr:colOff>
      <xdr:row>17</xdr:row>
      <xdr:rowOff>0</xdr:rowOff>
    </xdr:from>
    <xdr:to>
      <xdr:col>10</xdr:col>
      <xdr:colOff>371475</xdr:colOff>
      <xdr:row>17</xdr:row>
      <xdr:rowOff>0</xdr:rowOff>
    </xdr:to>
    <xdr:sp macro="" textlink="">
      <xdr:nvSpPr>
        <xdr:cNvPr id="6425" name="Line 92">
          <a:extLst>
            <a:ext uri="{FF2B5EF4-FFF2-40B4-BE49-F238E27FC236}">
              <a16:creationId xmlns:a16="http://schemas.microsoft.com/office/drawing/2014/main" id="{00000000-0008-0000-0100-000019190000}"/>
            </a:ext>
          </a:extLst>
        </xdr:cNvPr>
        <xdr:cNvSpPr>
          <a:spLocks noChangeShapeType="1"/>
        </xdr:cNvSpPr>
      </xdr:nvSpPr>
      <xdr:spPr bwMode="auto">
        <a:xfrm>
          <a:off x="9677400" y="34861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17</xdr:row>
      <xdr:rowOff>0</xdr:rowOff>
    </xdr:from>
    <xdr:to>
      <xdr:col>10</xdr:col>
      <xdr:colOff>361950</xdr:colOff>
      <xdr:row>17</xdr:row>
      <xdr:rowOff>0</xdr:rowOff>
    </xdr:to>
    <xdr:sp macro="" textlink="">
      <xdr:nvSpPr>
        <xdr:cNvPr id="6426" name="Line 123">
          <a:extLst>
            <a:ext uri="{FF2B5EF4-FFF2-40B4-BE49-F238E27FC236}">
              <a16:creationId xmlns:a16="http://schemas.microsoft.com/office/drawing/2014/main" id="{00000000-0008-0000-0100-00001A190000}"/>
            </a:ext>
          </a:extLst>
        </xdr:cNvPr>
        <xdr:cNvSpPr>
          <a:spLocks noChangeShapeType="1"/>
        </xdr:cNvSpPr>
      </xdr:nvSpPr>
      <xdr:spPr bwMode="auto">
        <a:xfrm>
          <a:off x="9667875" y="34861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0</xdr:colOff>
      <xdr:row>37</xdr:row>
      <xdr:rowOff>0</xdr:rowOff>
    </xdr:to>
    <xdr:sp macro="" textlink="">
      <xdr:nvSpPr>
        <xdr:cNvPr id="6427" name="Line 127">
          <a:extLst>
            <a:ext uri="{FF2B5EF4-FFF2-40B4-BE49-F238E27FC236}">
              <a16:creationId xmlns:a16="http://schemas.microsoft.com/office/drawing/2014/main" id="{00000000-0008-0000-0100-00001B190000}"/>
            </a:ext>
          </a:extLst>
        </xdr:cNvPr>
        <xdr:cNvSpPr>
          <a:spLocks noChangeShapeType="1"/>
        </xdr:cNvSpPr>
      </xdr:nvSpPr>
      <xdr:spPr bwMode="auto">
        <a:xfrm>
          <a:off x="0" y="42329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0</xdr:colOff>
      <xdr:row>37</xdr:row>
      <xdr:rowOff>0</xdr:rowOff>
    </xdr:to>
    <xdr:sp macro="" textlink="">
      <xdr:nvSpPr>
        <xdr:cNvPr id="6428" name="Line 128">
          <a:extLst>
            <a:ext uri="{FF2B5EF4-FFF2-40B4-BE49-F238E27FC236}">
              <a16:creationId xmlns:a16="http://schemas.microsoft.com/office/drawing/2014/main" id="{00000000-0008-0000-0100-00001C190000}"/>
            </a:ext>
          </a:extLst>
        </xdr:cNvPr>
        <xdr:cNvSpPr>
          <a:spLocks noChangeShapeType="1"/>
        </xdr:cNvSpPr>
      </xdr:nvSpPr>
      <xdr:spPr bwMode="auto">
        <a:xfrm>
          <a:off x="0" y="42329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0</xdr:colOff>
      <xdr:row>37</xdr:row>
      <xdr:rowOff>0</xdr:rowOff>
    </xdr:to>
    <xdr:sp macro="" textlink="">
      <xdr:nvSpPr>
        <xdr:cNvPr id="6429" name="Line 129">
          <a:extLst>
            <a:ext uri="{FF2B5EF4-FFF2-40B4-BE49-F238E27FC236}">
              <a16:creationId xmlns:a16="http://schemas.microsoft.com/office/drawing/2014/main" id="{00000000-0008-0000-0100-00001D190000}"/>
            </a:ext>
          </a:extLst>
        </xdr:cNvPr>
        <xdr:cNvSpPr>
          <a:spLocks noChangeShapeType="1"/>
        </xdr:cNvSpPr>
      </xdr:nvSpPr>
      <xdr:spPr bwMode="auto">
        <a:xfrm>
          <a:off x="0" y="42329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17</xdr:row>
      <xdr:rowOff>0</xdr:rowOff>
    </xdr:from>
    <xdr:to>
      <xdr:col>10</xdr:col>
      <xdr:colOff>371475</xdr:colOff>
      <xdr:row>17</xdr:row>
      <xdr:rowOff>0</xdr:rowOff>
    </xdr:to>
    <xdr:sp macro="" textlink="">
      <xdr:nvSpPr>
        <xdr:cNvPr id="6430" name="Line 304">
          <a:extLst>
            <a:ext uri="{FF2B5EF4-FFF2-40B4-BE49-F238E27FC236}">
              <a16:creationId xmlns:a16="http://schemas.microsoft.com/office/drawing/2014/main" id="{00000000-0008-0000-0100-00001E190000}"/>
            </a:ext>
          </a:extLst>
        </xdr:cNvPr>
        <xdr:cNvSpPr>
          <a:spLocks noChangeShapeType="1"/>
        </xdr:cNvSpPr>
      </xdr:nvSpPr>
      <xdr:spPr bwMode="auto">
        <a:xfrm>
          <a:off x="9677400" y="34861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17</xdr:row>
      <xdr:rowOff>0</xdr:rowOff>
    </xdr:from>
    <xdr:to>
      <xdr:col>10</xdr:col>
      <xdr:colOff>361950</xdr:colOff>
      <xdr:row>17</xdr:row>
      <xdr:rowOff>0</xdr:rowOff>
    </xdr:to>
    <xdr:sp macro="" textlink="">
      <xdr:nvSpPr>
        <xdr:cNvPr id="6431" name="Line 305">
          <a:extLst>
            <a:ext uri="{FF2B5EF4-FFF2-40B4-BE49-F238E27FC236}">
              <a16:creationId xmlns:a16="http://schemas.microsoft.com/office/drawing/2014/main" id="{00000000-0008-0000-0100-00001F190000}"/>
            </a:ext>
          </a:extLst>
        </xdr:cNvPr>
        <xdr:cNvSpPr>
          <a:spLocks noChangeShapeType="1"/>
        </xdr:cNvSpPr>
      </xdr:nvSpPr>
      <xdr:spPr bwMode="auto">
        <a:xfrm>
          <a:off x="9667875" y="34861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0</xdr:row>
      <xdr:rowOff>28575</xdr:rowOff>
    </xdr:from>
    <xdr:to>
      <xdr:col>0</xdr:col>
      <xdr:colOff>361950</xdr:colOff>
      <xdr:row>1</xdr:row>
      <xdr:rowOff>0</xdr:rowOff>
    </xdr:to>
    <xdr:pic>
      <xdr:nvPicPr>
        <xdr:cNvPr id="6433" name="Picture 310">
          <a:extLst>
            <a:ext uri="{FF2B5EF4-FFF2-40B4-BE49-F238E27FC236}">
              <a16:creationId xmlns:a16="http://schemas.microsoft.com/office/drawing/2014/main" id="{00000000-0008-0000-0100-00002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342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RowHeight="12.75" x14ac:dyDescent="0.2"/>
  <sheetData/>
  <phoneticPr fontId="17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7"/>
  <sheetViews>
    <sheetView tabSelected="1" view="pageBreakPreview" topLeftCell="A20" zoomScaleNormal="100" zoomScaleSheetLayoutView="100" workbookViewId="0">
      <selection activeCell="P38" sqref="P38"/>
    </sheetView>
  </sheetViews>
  <sheetFormatPr baseColWidth="10" defaultRowHeight="12.75" x14ac:dyDescent="0.2"/>
  <cols>
    <col min="1" max="1" width="6" customWidth="1"/>
    <col min="2" max="2" width="31.42578125" customWidth="1"/>
    <col min="3" max="3" width="43" customWidth="1"/>
    <col min="4" max="4" width="16.28515625" style="16" customWidth="1"/>
    <col min="5" max="5" width="14" customWidth="1"/>
    <col min="6" max="6" width="2.5703125" customWidth="1"/>
    <col min="7" max="7" width="2.42578125" customWidth="1"/>
    <col min="8" max="9" width="2.5703125" customWidth="1"/>
    <col min="10" max="10" width="3.5703125" customWidth="1"/>
    <col min="11" max="11" width="11.7109375" customWidth="1"/>
    <col min="12" max="13" width="11.5703125" customWidth="1"/>
    <col min="14" max="14" width="11.7109375" customWidth="1"/>
    <col min="15" max="15" width="8.85546875" customWidth="1"/>
    <col min="16" max="16" width="10.5703125" customWidth="1"/>
    <col min="17" max="17" width="6.28515625" style="16" customWidth="1"/>
    <col min="18" max="18" width="8.85546875" customWidth="1"/>
    <col min="19" max="19" width="13" customWidth="1"/>
    <col min="20" max="20" width="8.140625" customWidth="1"/>
  </cols>
  <sheetData>
    <row r="1" spans="1:24" ht="26.25" customHeight="1" x14ac:dyDescent="0.5">
      <c r="A1" s="27" t="s">
        <v>19</v>
      </c>
      <c r="B1" s="153" t="s">
        <v>20</v>
      </c>
      <c r="C1" s="153"/>
      <c r="D1" s="153"/>
    </row>
    <row r="2" spans="1:24" ht="11.45" customHeight="1" x14ac:dyDescent="0.2">
      <c r="A2" s="26" t="s">
        <v>16</v>
      </c>
      <c r="B2" s="154" t="s">
        <v>23</v>
      </c>
      <c r="C2" s="154"/>
      <c r="D2" s="128" t="s">
        <v>41</v>
      </c>
      <c r="E2" s="29"/>
      <c r="F2" s="30"/>
      <c r="G2" s="30"/>
    </row>
    <row r="3" spans="1:24" ht="9.9499999999999993" customHeight="1" x14ac:dyDescent="0.2">
      <c r="A3" s="26" t="s">
        <v>17</v>
      </c>
      <c r="B3" s="154" t="s">
        <v>24</v>
      </c>
      <c r="C3" s="154"/>
      <c r="D3" s="154" t="s">
        <v>25</v>
      </c>
      <c r="E3" s="154"/>
      <c r="F3" s="30"/>
      <c r="G3" s="30"/>
    </row>
    <row r="4" spans="1:24" ht="9.9499999999999993" customHeight="1" x14ac:dyDescent="0.2">
      <c r="A4" s="26" t="s">
        <v>18</v>
      </c>
      <c r="B4" s="154" t="s">
        <v>38</v>
      </c>
      <c r="C4" s="154"/>
      <c r="D4" s="154" t="s">
        <v>34</v>
      </c>
      <c r="E4" s="154"/>
      <c r="F4" s="154"/>
      <c r="G4" s="154"/>
    </row>
    <row r="5" spans="1:24" ht="9.9499999999999993" customHeight="1" x14ac:dyDescent="0.2">
      <c r="A5" s="26"/>
      <c r="B5" s="160"/>
      <c r="C5" s="160"/>
      <c r="D5" s="161"/>
      <c r="E5" s="160"/>
      <c r="F5" s="29"/>
      <c r="G5" s="29"/>
    </row>
    <row r="6" spans="1:24" x14ac:dyDescent="0.2">
      <c r="N6" s="16"/>
    </row>
    <row r="7" spans="1:24" x14ac:dyDescent="0.2">
      <c r="A7" s="2" t="s">
        <v>39</v>
      </c>
      <c r="B7" s="2"/>
      <c r="C7" s="2"/>
      <c r="D7" s="22"/>
      <c r="E7" s="2"/>
      <c r="F7" s="2"/>
      <c r="G7" s="2"/>
      <c r="N7" s="16"/>
    </row>
    <row r="8" spans="1:24" ht="17.25" customHeight="1" thickBot="1" x14ac:dyDescent="0.25">
      <c r="A8" s="3" t="s">
        <v>58</v>
      </c>
      <c r="B8" s="3"/>
      <c r="C8" s="3"/>
      <c r="D8" s="23"/>
      <c r="E8" s="3"/>
      <c r="F8" s="3"/>
      <c r="G8" s="3"/>
      <c r="H8" s="1"/>
      <c r="I8" s="1"/>
      <c r="J8" s="1"/>
      <c r="K8" s="3"/>
      <c r="L8" s="1"/>
      <c r="M8" s="1"/>
      <c r="N8" s="33"/>
      <c r="O8" s="1"/>
      <c r="P8" s="1"/>
      <c r="Q8" s="33"/>
      <c r="R8" s="1"/>
      <c r="S8" s="1"/>
    </row>
    <row r="9" spans="1:24" ht="14.25" thickTop="1" thickBot="1" x14ac:dyDescent="0.25">
      <c r="M9" s="31"/>
      <c r="N9" s="32"/>
      <c r="O9" s="31"/>
      <c r="P9" s="31"/>
      <c r="Q9" s="32"/>
      <c r="R9" s="31"/>
      <c r="S9" s="31"/>
    </row>
    <row r="10" spans="1:24" s="75" customFormat="1" ht="21.75" customHeight="1" thickTop="1" thickBot="1" x14ac:dyDescent="0.25">
      <c r="A10" s="168" t="s">
        <v>21</v>
      </c>
      <c r="B10" s="169"/>
      <c r="C10" s="169"/>
      <c r="D10" s="169"/>
      <c r="E10" s="176"/>
      <c r="F10" s="168" t="s">
        <v>4</v>
      </c>
      <c r="G10" s="176"/>
      <c r="H10" s="169" t="s">
        <v>40</v>
      </c>
      <c r="I10" s="180"/>
      <c r="J10" s="180"/>
      <c r="K10" s="168" t="s">
        <v>5</v>
      </c>
      <c r="L10" s="169"/>
      <c r="M10" s="169"/>
      <c r="N10" s="192" t="s">
        <v>31</v>
      </c>
      <c r="O10" s="206" t="s">
        <v>59</v>
      </c>
      <c r="P10" s="189"/>
      <c r="Q10" s="197" t="s">
        <v>13</v>
      </c>
      <c r="R10" s="200" t="s">
        <v>32</v>
      </c>
      <c r="S10" s="201"/>
      <c r="T10" s="74"/>
    </row>
    <row r="11" spans="1:24" s="76" customFormat="1" ht="13.7" customHeight="1" thickTop="1" x14ac:dyDescent="0.15">
      <c r="A11" s="181" t="s">
        <v>28</v>
      </c>
      <c r="B11" s="184" t="s">
        <v>0</v>
      </c>
      <c r="C11" s="184" t="s">
        <v>1</v>
      </c>
      <c r="D11" s="184" t="s">
        <v>2</v>
      </c>
      <c r="E11" s="155" t="s">
        <v>3</v>
      </c>
      <c r="F11" s="177" t="s">
        <v>6</v>
      </c>
      <c r="G11" s="162" t="s">
        <v>7</v>
      </c>
      <c r="H11" s="150" t="s">
        <v>35</v>
      </c>
      <c r="I11" s="150" t="s">
        <v>36</v>
      </c>
      <c r="J11" s="150" t="s">
        <v>37</v>
      </c>
      <c r="K11" s="177" t="s">
        <v>8</v>
      </c>
      <c r="L11" s="150" t="s">
        <v>9</v>
      </c>
      <c r="M11" s="173" t="s">
        <v>10</v>
      </c>
      <c r="N11" s="209"/>
      <c r="O11" s="207"/>
      <c r="P11" s="208"/>
      <c r="Q11" s="198"/>
      <c r="R11" s="202"/>
      <c r="S11" s="203"/>
    </row>
    <row r="12" spans="1:24" s="76" customFormat="1" ht="9.9499999999999993" customHeight="1" thickBot="1" x14ac:dyDescent="0.2">
      <c r="A12" s="182"/>
      <c r="B12" s="185"/>
      <c r="C12" s="185"/>
      <c r="D12" s="185"/>
      <c r="E12" s="156"/>
      <c r="F12" s="178"/>
      <c r="G12" s="163"/>
      <c r="H12" s="151"/>
      <c r="I12" s="151"/>
      <c r="J12" s="151"/>
      <c r="K12" s="178"/>
      <c r="L12" s="151"/>
      <c r="M12" s="174"/>
      <c r="N12" s="210"/>
      <c r="O12" s="202"/>
      <c r="P12" s="203"/>
      <c r="Q12" s="198"/>
      <c r="R12" s="204"/>
      <c r="S12" s="205"/>
    </row>
    <row r="13" spans="1:24" s="76" customFormat="1" ht="14.25" customHeight="1" thickTop="1" thickBot="1" x14ac:dyDescent="0.2">
      <c r="A13" s="182"/>
      <c r="B13" s="185"/>
      <c r="C13" s="185"/>
      <c r="D13" s="185"/>
      <c r="E13" s="156"/>
      <c r="F13" s="178"/>
      <c r="G13" s="163"/>
      <c r="H13" s="151"/>
      <c r="I13" s="151"/>
      <c r="J13" s="151"/>
      <c r="K13" s="178"/>
      <c r="L13" s="151"/>
      <c r="M13" s="174"/>
      <c r="N13" s="211"/>
      <c r="O13" s="204"/>
      <c r="P13" s="205"/>
      <c r="Q13" s="198"/>
      <c r="R13" s="165" t="s">
        <v>15</v>
      </c>
      <c r="S13" s="194" t="s">
        <v>26</v>
      </c>
      <c r="T13" s="188"/>
    </row>
    <row r="14" spans="1:24" s="76" customFormat="1" ht="9.9499999999999993" customHeight="1" thickTop="1" x14ac:dyDescent="0.15">
      <c r="A14" s="182"/>
      <c r="B14" s="185"/>
      <c r="C14" s="185"/>
      <c r="D14" s="185"/>
      <c r="E14" s="156"/>
      <c r="F14" s="178"/>
      <c r="G14" s="163"/>
      <c r="H14" s="151"/>
      <c r="I14" s="151"/>
      <c r="J14" s="151"/>
      <c r="K14" s="178"/>
      <c r="L14" s="151"/>
      <c r="M14" s="174"/>
      <c r="N14" s="192" t="s">
        <v>61</v>
      </c>
      <c r="O14" s="165" t="s">
        <v>11</v>
      </c>
      <c r="P14" s="189" t="s">
        <v>12</v>
      </c>
      <c r="Q14" s="198"/>
      <c r="R14" s="166"/>
      <c r="S14" s="195"/>
      <c r="T14" s="188"/>
    </row>
    <row r="15" spans="1:24" s="76" customFormat="1" ht="117.95" customHeight="1" thickBot="1" x14ac:dyDescent="0.2">
      <c r="A15" s="183"/>
      <c r="B15" s="186"/>
      <c r="C15" s="186"/>
      <c r="D15" s="186"/>
      <c r="E15" s="157"/>
      <c r="F15" s="179"/>
      <c r="G15" s="164"/>
      <c r="H15" s="152"/>
      <c r="I15" s="152"/>
      <c r="J15" s="152"/>
      <c r="K15" s="179"/>
      <c r="L15" s="152"/>
      <c r="M15" s="175"/>
      <c r="N15" s="193"/>
      <c r="O15" s="191"/>
      <c r="P15" s="190"/>
      <c r="Q15" s="199"/>
      <c r="R15" s="167"/>
      <c r="S15" s="196"/>
      <c r="T15" s="188"/>
      <c r="V15" s="187"/>
      <c r="W15" s="187"/>
      <c r="X15" s="187"/>
    </row>
    <row r="16" spans="1:24" s="37" customFormat="1" ht="33" customHeight="1" x14ac:dyDescent="0.2">
      <c r="A16" s="68" t="s">
        <v>50</v>
      </c>
      <c r="B16" s="133" t="s">
        <v>51</v>
      </c>
      <c r="C16" s="77" t="s">
        <v>52</v>
      </c>
      <c r="D16" s="83" t="s">
        <v>47</v>
      </c>
      <c r="E16" s="41" t="s">
        <v>56</v>
      </c>
      <c r="F16" s="42">
        <v>3</v>
      </c>
      <c r="G16" s="43">
        <v>6</v>
      </c>
      <c r="H16" s="44"/>
      <c r="I16" s="44" t="s">
        <v>48</v>
      </c>
      <c r="J16" s="91"/>
      <c r="K16" s="45">
        <v>13212</v>
      </c>
      <c r="L16" s="46">
        <v>3140</v>
      </c>
      <c r="M16" s="47">
        <v>10072</v>
      </c>
      <c r="N16" s="48">
        <v>9909</v>
      </c>
      <c r="O16" s="49" t="s">
        <v>57</v>
      </c>
      <c r="P16" s="50">
        <v>9909</v>
      </c>
      <c r="Q16" s="34"/>
      <c r="R16" s="49" t="s">
        <v>98</v>
      </c>
      <c r="S16" s="87">
        <v>9238.11</v>
      </c>
      <c r="T16" s="35"/>
      <c r="U16" s="36"/>
    </row>
    <row r="17" spans="1:22" s="37" customFormat="1" ht="33" customHeight="1" thickBot="1" x14ac:dyDescent="0.25">
      <c r="A17" s="68" t="s">
        <v>53</v>
      </c>
      <c r="B17" s="79" t="s">
        <v>54</v>
      </c>
      <c r="C17" s="77"/>
      <c r="D17" s="83"/>
      <c r="E17" s="41"/>
      <c r="F17" s="42"/>
      <c r="G17" s="43"/>
      <c r="H17" s="44"/>
      <c r="I17" s="44"/>
      <c r="J17" s="91"/>
      <c r="K17" s="45"/>
      <c r="L17" s="46"/>
      <c r="M17" s="47"/>
      <c r="N17" s="48"/>
      <c r="O17" s="49"/>
      <c r="P17" s="50"/>
      <c r="Q17" s="34"/>
      <c r="R17" s="49"/>
      <c r="S17" s="87"/>
      <c r="T17" s="35"/>
      <c r="U17" s="36"/>
    </row>
    <row r="18" spans="1:22" s="37" customFormat="1" ht="33" customHeight="1" thickBot="1" x14ac:dyDescent="0.25">
      <c r="A18" s="131" t="s">
        <v>66</v>
      </c>
      <c r="B18" s="148" t="s">
        <v>42</v>
      </c>
      <c r="C18" s="132" t="s">
        <v>91</v>
      </c>
      <c r="D18" s="85" t="s">
        <v>46</v>
      </c>
      <c r="E18" s="60" t="s">
        <v>60</v>
      </c>
      <c r="F18" s="61">
        <v>26</v>
      </c>
      <c r="G18" s="62">
        <v>7</v>
      </c>
      <c r="H18" s="63"/>
      <c r="I18" s="63" t="s">
        <v>48</v>
      </c>
      <c r="J18" s="127"/>
      <c r="K18" s="135">
        <v>49665</v>
      </c>
      <c r="L18" s="136">
        <v>12665</v>
      </c>
      <c r="M18" s="36">
        <v>37000</v>
      </c>
      <c r="N18" s="134">
        <v>37000</v>
      </c>
      <c r="O18" s="64" t="s">
        <v>64</v>
      </c>
      <c r="P18" s="65">
        <v>37000</v>
      </c>
      <c r="Q18" s="40"/>
      <c r="R18" s="64" t="s">
        <v>98</v>
      </c>
      <c r="S18" s="122">
        <v>37000</v>
      </c>
      <c r="T18" s="35"/>
      <c r="U18" s="36"/>
    </row>
    <row r="19" spans="1:22" s="37" customFormat="1" ht="33" customHeight="1" x14ac:dyDescent="0.2">
      <c r="A19" s="149" t="s">
        <v>65</v>
      </c>
      <c r="B19" s="133" t="s">
        <v>69</v>
      </c>
      <c r="C19" s="137" t="s">
        <v>70</v>
      </c>
      <c r="D19" s="85" t="s">
        <v>71</v>
      </c>
      <c r="E19" s="60" t="s">
        <v>72</v>
      </c>
      <c r="F19" s="61">
        <v>3</v>
      </c>
      <c r="G19" s="62">
        <v>11</v>
      </c>
      <c r="H19" s="63"/>
      <c r="I19" s="63" t="s">
        <v>48</v>
      </c>
      <c r="J19" s="111"/>
      <c r="K19" s="138">
        <v>11935</v>
      </c>
      <c r="L19" s="139">
        <v>4435</v>
      </c>
      <c r="M19" s="36">
        <v>7500</v>
      </c>
      <c r="N19" s="134">
        <v>7500</v>
      </c>
      <c r="O19" s="64" t="s">
        <v>73</v>
      </c>
      <c r="P19" s="65">
        <v>7500</v>
      </c>
      <c r="Q19" s="40"/>
      <c r="R19" s="64" t="s">
        <v>92</v>
      </c>
      <c r="S19" s="122">
        <v>7500</v>
      </c>
      <c r="T19" s="35"/>
      <c r="U19" s="36"/>
    </row>
    <row r="20" spans="1:22" s="37" customFormat="1" ht="33" customHeight="1" thickBot="1" x14ac:dyDescent="0.25">
      <c r="A20" s="149" t="s">
        <v>67</v>
      </c>
      <c r="B20" s="133" t="s">
        <v>49</v>
      </c>
      <c r="C20" s="140" t="s">
        <v>74</v>
      </c>
      <c r="D20" s="85" t="s">
        <v>75</v>
      </c>
      <c r="E20" s="60" t="s">
        <v>72</v>
      </c>
      <c r="F20" s="61">
        <v>3</v>
      </c>
      <c r="G20" s="62">
        <v>3</v>
      </c>
      <c r="H20" s="63"/>
      <c r="I20" s="63" t="s">
        <v>48</v>
      </c>
      <c r="J20" s="111"/>
      <c r="K20" s="138">
        <v>37140</v>
      </c>
      <c r="L20" s="139">
        <v>13140</v>
      </c>
      <c r="M20" s="36">
        <v>24000</v>
      </c>
      <c r="N20" s="134">
        <v>24000</v>
      </c>
      <c r="O20" s="64" t="s">
        <v>76</v>
      </c>
      <c r="P20" s="65">
        <v>24000</v>
      </c>
      <c r="Q20" s="40"/>
      <c r="R20" s="64" t="s">
        <v>93</v>
      </c>
      <c r="S20" s="122">
        <v>24000</v>
      </c>
      <c r="T20" s="35"/>
      <c r="U20" s="36"/>
    </row>
    <row r="21" spans="1:22" s="37" customFormat="1" ht="33" customHeight="1" thickBot="1" x14ac:dyDescent="0.25">
      <c r="A21" s="149" t="s">
        <v>68</v>
      </c>
      <c r="B21" s="133" t="s">
        <v>77</v>
      </c>
      <c r="C21" s="137" t="s">
        <v>78</v>
      </c>
      <c r="D21" s="85" t="s">
        <v>79</v>
      </c>
      <c r="E21" s="60" t="s">
        <v>72</v>
      </c>
      <c r="F21" s="61">
        <v>3</v>
      </c>
      <c r="G21" s="62">
        <v>5</v>
      </c>
      <c r="H21" s="63"/>
      <c r="I21" s="63" t="s">
        <v>48</v>
      </c>
      <c r="J21" s="111"/>
      <c r="K21" s="138">
        <v>44373.94</v>
      </c>
      <c r="L21" s="139">
        <v>11093.49</v>
      </c>
      <c r="M21" s="141">
        <v>33280.449999999997</v>
      </c>
      <c r="N21" s="134">
        <v>33280</v>
      </c>
      <c r="O21" s="64" t="s">
        <v>76</v>
      </c>
      <c r="P21" s="65">
        <v>33280</v>
      </c>
      <c r="Q21" s="40"/>
      <c r="R21" s="64" t="s">
        <v>99</v>
      </c>
      <c r="S21" s="122">
        <v>33280</v>
      </c>
      <c r="T21" s="35"/>
      <c r="U21" s="36"/>
    </row>
    <row r="22" spans="1:22" s="37" customFormat="1" ht="33" customHeight="1" x14ac:dyDescent="0.2">
      <c r="A22" s="145" t="s">
        <v>80</v>
      </c>
      <c r="B22" s="81" t="s">
        <v>43</v>
      </c>
      <c r="C22" s="126" t="s">
        <v>81</v>
      </c>
      <c r="D22" s="83" t="s">
        <v>47</v>
      </c>
      <c r="E22" s="146" t="s">
        <v>62</v>
      </c>
      <c r="F22" s="145">
        <v>3</v>
      </c>
      <c r="G22" s="43">
        <v>3</v>
      </c>
      <c r="H22" s="144"/>
      <c r="I22" s="44" t="s">
        <v>48</v>
      </c>
      <c r="J22" s="90"/>
      <c r="K22" s="143">
        <v>8595</v>
      </c>
      <c r="L22" s="46">
        <v>4120</v>
      </c>
      <c r="M22" s="57">
        <v>4475</v>
      </c>
      <c r="N22" s="67">
        <v>4475</v>
      </c>
      <c r="O22" s="49" t="s">
        <v>82</v>
      </c>
      <c r="P22" s="50">
        <v>4475</v>
      </c>
      <c r="Q22" s="147"/>
      <c r="R22" s="49" t="s">
        <v>94</v>
      </c>
      <c r="S22" s="142">
        <v>4475</v>
      </c>
      <c r="T22" s="35"/>
      <c r="U22" s="36"/>
    </row>
    <row r="23" spans="1:22" s="37" customFormat="1" ht="33" customHeight="1" x14ac:dyDescent="0.2">
      <c r="A23" s="69" t="s">
        <v>83</v>
      </c>
      <c r="B23" s="133" t="s">
        <v>45</v>
      </c>
      <c r="C23" s="80" t="s">
        <v>84</v>
      </c>
      <c r="D23" s="84" t="s">
        <v>47</v>
      </c>
      <c r="E23" s="51" t="s">
        <v>62</v>
      </c>
      <c r="F23" s="52">
        <v>2</v>
      </c>
      <c r="G23" s="53">
        <v>2</v>
      </c>
      <c r="H23" s="54"/>
      <c r="I23" s="54" t="s">
        <v>48</v>
      </c>
      <c r="J23" s="90"/>
      <c r="K23" s="55">
        <v>7425</v>
      </c>
      <c r="L23" s="56">
        <v>2950</v>
      </c>
      <c r="M23" s="57">
        <v>4475</v>
      </c>
      <c r="N23" s="58">
        <v>4475</v>
      </c>
      <c r="O23" s="39" t="s">
        <v>82</v>
      </c>
      <c r="P23" s="59">
        <v>4475</v>
      </c>
      <c r="Q23" s="38"/>
      <c r="R23" s="39" t="s">
        <v>95</v>
      </c>
      <c r="S23" s="114">
        <v>4475</v>
      </c>
      <c r="T23" s="35"/>
      <c r="U23" s="36"/>
    </row>
    <row r="24" spans="1:22" s="125" customFormat="1" ht="33" customHeight="1" x14ac:dyDescent="0.2">
      <c r="A24" s="68" t="s">
        <v>85</v>
      </c>
      <c r="B24" s="79" t="s">
        <v>44</v>
      </c>
      <c r="C24" s="77" t="s">
        <v>86</v>
      </c>
      <c r="D24" s="83" t="s">
        <v>47</v>
      </c>
      <c r="E24" s="41" t="s">
        <v>62</v>
      </c>
      <c r="F24" s="42">
        <v>3</v>
      </c>
      <c r="G24" s="43">
        <v>3</v>
      </c>
      <c r="H24" s="44"/>
      <c r="I24" s="44" t="s">
        <v>48</v>
      </c>
      <c r="J24" s="91"/>
      <c r="K24" s="45">
        <v>8175</v>
      </c>
      <c r="L24" s="46">
        <v>3700</v>
      </c>
      <c r="M24" s="57">
        <v>4475</v>
      </c>
      <c r="N24" s="48">
        <v>4475</v>
      </c>
      <c r="O24" s="49" t="s">
        <v>87</v>
      </c>
      <c r="P24" s="50">
        <v>4475</v>
      </c>
      <c r="Q24" s="34"/>
      <c r="R24" s="49" t="s">
        <v>97</v>
      </c>
      <c r="S24" s="87">
        <v>4475</v>
      </c>
      <c r="T24" s="123"/>
      <c r="U24" s="124"/>
    </row>
    <row r="25" spans="1:22" s="37" customFormat="1" ht="33" customHeight="1" x14ac:dyDescent="0.2">
      <c r="A25" s="68" t="s">
        <v>88</v>
      </c>
      <c r="B25" s="79" t="s">
        <v>55</v>
      </c>
      <c r="C25" s="77" t="s">
        <v>89</v>
      </c>
      <c r="D25" s="83" t="s">
        <v>47</v>
      </c>
      <c r="E25" s="41" t="s">
        <v>62</v>
      </c>
      <c r="F25" s="42"/>
      <c r="G25" s="43"/>
      <c r="H25" s="44"/>
      <c r="I25" s="44" t="s">
        <v>48</v>
      </c>
      <c r="J25" s="91"/>
      <c r="K25" s="45">
        <v>20000</v>
      </c>
      <c r="L25" s="46">
        <v>15525</v>
      </c>
      <c r="M25" s="47">
        <v>4475</v>
      </c>
      <c r="N25" s="48">
        <v>4475</v>
      </c>
      <c r="O25" s="49" t="s">
        <v>90</v>
      </c>
      <c r="P25" s="50">
        <v>4475</v>
      </c>
      <c r="Q25" s="34"/>
      <c r="R25" s="49" t="s">
        <v>96</v>
      </c>
      <c r="S25" s="87">
        <v>4475</v>
      </c>
      <c r="T25" s="35"/>
      <c r="U25" s="36"/>
    </row>
    <row r="26" spans="1:22" s="37" customFormat="1" ht="33" customHeight="1" x14ac:dyDescent="0.2">
      <c r="A26" s="68"/>
      <c r="B26" s="79"/>
      <c r="C26" s="77"/>
      <c r="D26" s="83"/>
      <c r="E26" s="41"/>
      <c r="F26" s="42"/>
      <c r="G26" s="43"/>
      <c r="H26" s="44"/>
      <c r="I26" s="44"/>
      <c r="J26" s="91"/>
      <c r="K26" s="45"/>
      <c r="L26" s="46"/>
      <c r="M26" s="47"/>
      <c r="N26" s="48"/>
      <c r="O26" s="49"/>
      <c r="P26" s="50"/>
      <c r="Q26" s="34"/>
      <c r="R26" s="49"/>
      <c r="S26" s="87"/>
      <c r="T26" s="35"/>
      <c r="U26" s="36"/>
    </row>
    <row r="27" spans="1:22" s="37" customFormat="1" ht="33" customHeight="1" x14ac:dyDescent="0.2">
      <c r="A27" s="103"/>
      <c r="B27" s="104"/>
      <c r="C27" s="105"/>
      <c r="D27" s="106"/>
      <c r="E27" s="107"/>
      <c r="F27" s="108"/>
      <c r="G27" s="109"/>
      <c r="H27" s="110"/>
      <c r="I27" s="110"/>
      <c r="J27" s="111"/>
      <c r="K27" s="55"/>
      <c r="L27" s="56"/>
      <c r="M27" s="57"/>
      <c r="N27" s="116"/>
      <c r="O27" s="112"/>
      <c r="P27" s="113"/>
      <c r="Q27" s="120"/>
      <c r="R27" s="112"/>
      <c r="S27" s="114"/>
      <c r="T27" s="35"/>
      <c r="U27" s="36"/>
    </row>
    <row r="28" spans="1:22" s="37" customFormat="1" ht="33" customHeight="1" thickBot="1" x14ac:dyDescent="0.25">
      <c r="A28" s="70"/>
      <c r="B28" s="82"/>
      <c r="C28" s="78"/>
      <c r="D28" s="86"/>
      <c r="E28" s="66"/>
      <c r="F28" s="61"/>
      <c r="G28" s="62"/>
      <c r="H28" s="63"/>
      <c r="I28" s="63"/>
      <c r="J28" s="92"/>
      <c r="K28" s="45"/>
      <c r="L28" s="46"/>
      <c r="M28" s="47"/>
      <c r="N28" s="67"/>
      <c r="O28" s="102"/>
      <c r="P28" s="65"/>
      <c r="Q28" s="119"/>
      <c r="R28" s="102"/>
      <c r="S28" s="87"/>
      <c r="T28" s="35"/>
      <c r="U28" s="36"/>
    </row>
    <row r="29" spans="1:22" s="98" customFormat="1" ht="13.7" customHeight="1" thickTop="1" thickBot="1" x14ac:dyDescent="0.25">
      <c r="A29" s="71" t="s">
        <v>29</v>
      </c>
      <c r="B29" s="72"/>
      <c r="C29" s="72"/>
      <c r="D29" s="73"/>
      <c r="E29" s="72"/>
      <c r="F29" s="72"/>
      <c r="G29" s="72"/>
      <c r="H29" s="72"/>
      <c r="I29" s="72"/>
      <c r="J29" s="72"/>
      <c r="K29" s="93">
        <f>SUM(K22:K28)</f>
        <v>44195</v>
      </c>
      <c r="L29" s="93">
        <f>SUM(L22:L28)</f>
        <v>26295</v>
      </c>
      <c r="M29" s="93">
        <f>SUM(M22:M28)</f>
        <v>17900</v>
      </c>
      <c r="N29" s="117">
        <f>SUM(N18:N28)</f>
        <v>119680</v>
      </c>
      <c r="O29" s="115"/>
      <c r="P29" s="93">
        <f>SUM(P18:P28)</f>
        <v>119680</v>
      </c>
      <c r="Q29" s="121"/>
      <c r="R29" s="118"/>
      <c r="S29" s="94">
        <f>SUM(S16:S28)</f>
        <v>128918.11</v>
      </c>
      <c r="T29" s="95"/>
      <c r="U29" s="96"/>
      <c r="V29" s="97"/>
    </row>
    <row r="30" spans="1:22" ht="13.7" customHeight="1" thickTop="1" x14ac:dyDescent="0.2">
      <c r="A30" s="15"/>
      <c r="B30" s="15"/>
      <c r="C30" s="15"/>
      <c r="D30" s="24"/>
      <c r="E30" s="15"/>
      <c r="F30" s="15"/>
      <c r="G30" s="15"/>
      <c r="H30" s="15"/>
      <c r="I30" s="15"/>
      <c r="J30" s="15"/>
      <c r="K30" s="18"/>
      <c r="L30" s="18"/>
      <c r="M30" s="18"/>
      <c r="N30" s="18"/>
      <c r="O30" s="19"/>
      <c r="P30" s="20"/>
      <c r="Q30" s="10"/>
      <c r="R30" s="11"/>
      <c r="S30" s="21"/>
      <c r="T30" s="10"/>
    </row>
    <row r="31" spans="1:22" ht="13.7" customHeight="1" thickBot="1" x14ac:dyDescent="0.25">
      <c r="L31" s="7"/>
      <c r="N31" s="16"/>
      <c r="Q31" s="10"/>
      <c r="R31" s="11"/>
      <c r="S31" s="14"/>
      <c r="T31" s="10"/>
    </row>
    <row r="32" spans="1:22" ht="13.7" customHeight="1" thickTop="1" thickBot="1" x14ac:dyDescent="0.25">
      <c r="A32" s="28" t="s">
        <v>22</v>
      </c>
      <c r="B32" s="4" t="s">
        <v>27</v>
      </c>
      <c r="C32" s="4"/>
      <c r="D32" s="25"/>
      <c r="K32" s="9"/>
      <c r="N32" s="16"/>
      <c r="Q32" s="10"/>
      <c r="R32" s="11"/>
      <c r="S32" s="14"/>
      <c r="T32" s="10"/>
    </row>
    <row r="33" spans="1:20" ht="13.7" customHeight="1" thickTop="1" x14ac:dyDescent="0.2">
      <c r="A33" s="8"/>
      <c r="B33" s="5" t="s">
        <v>30</v>
      </c>
      <c r="C33" s="99"/>
      <c r="D33" s="129"/>
      <c r="N33" s="17"/>
      <c r="P33" s="12"/>
      <c r="T33" s="10"/>
    </row>
    <row r="34" spans="1:20" ht="13.7" customHeight="1" x14ac:dyDescent="0.2">
      <c r="A34" s="8">
        <v>9</v>
      </c>
      <c r="B34" s="5" t="s">
        <v>14</v>
      </c>
      <c r="C34" s="99">
        <v>119680</v>
      </c>
      <c r="D34" s="129"/>
      <c r="N34" s="17"/>
      <c r="P34" s="13"/>
      <c r="T34" s="10"/>
    </row>
    <row r="35" spans="1:20" ht="13.7" customHeight="1" thickBot="1" x14ac:dyDescent="0.25">
      <c r="A35" s="88"/>
      <c r="B35" s="89" t="s">
        <v>33</v>
      </c>
      <c r="C35" s="99"/>
      <c r="D35" s="129"/>
      <c r="N35" s="17"/>
      <c r="P35" s="12"/>
      <c r="T35" s="10"/>
    </row>
    <row r="36" spans="1:20" ht="15.75" customHeight="1" thickTop="1" thickBot="1" x14ac:dyDescent="0.25">
      <c r="A36" s="101">
        <v>9</v>
      </c>
      <c r="B36" s="6"/>
      <c r="C36" s="100">
        <v>115205</v>
      </c>
      <c r="D36" s="130">
        <v>1</v>
      </c>
      <c r="F36" s="170" t="s">
        <v>63</v>
      </c>
      <c r="G36" s="171"/>
      <c r="H36" s="171"/>
      <c r="I36" s="171"/>
      <c r="J36" s="171"/>
      <c r="K36" s="171"/>
      <c r="L36" s="172"/>
      <c r="N36" s="16"/>
    </row>
    <row r="37" spans="1:20" ht="13.7" customHeight="1" thickTop="1" x14ac:dyDescent="0.2">
      <c r="P37" s="158" t="s">
        <v>100</v>
      </c>
      <c r="Q37" s="159"/>
      <c r="R37" s="159"/>
      <c r="S37" s="159"/>
    </row>
  </sheetData>
  <mergeCells count="38">
    <mergeCell ref="V15:X15"/>
    <mergeCell ref="T13:T15"/>
    <mergeCell ref="P14:P15"/>
    <mergeCell ref="K11:K15"/>
    <mergeCell ref="O14:O15"/>
    <mergeCell ref="N14:N15"/>
    <mergeCell ref="L11:L15"/>
    <mergeCell ref="S13:S15"/>
    <mergeCell ref="Q10:Q15"/>
    <mergeCell ref="R10:S12"/>
    <mergeCell ref="O10:P13"/>
    <mergeCell ref="N10:N13"/>
    <mergeCell ref="P37:S37"/>
    <mergeCell ref="B5:C5"/>
    <mergeCell ref="D5:E5"/>
    <mergeCell ref="G11:G15"/>
    <mergeCell ref="R13:R15"/>
    <mergeCell ref="K10:M10"/>
    <mergeCell ref="F36:L36"/>
    <mergeCell ref="M11:M15"/>
    <mergeCell ref="A10:E10"/>
    <mergeCell ref="F10:G10"/>
    <mergeCell ref="F11:F15"/>
    <mergeCell ref="H10:J10"/>
    <mergeCell ref="A11:A15"/>
    <mergeCell ref="B11:B15"/>
    <mergeCell ref="C11:C15"/>
    <mergeCell ref="D11:D15"/>
    <mergeCell ref="J11:J15"/>
    <mergeCell ref="H11:H15"/>
    <mergeCell ref="I11:I15"/>
    <mergeCell ref="B1:D1"/>
    <mergeCell ref="B2:C2"/>
    <mergeCell ref="B3:C3"/>
    <mergeCell ref="B4:C4"/>
    <mergeCell ref="D3:E3"/>
    <mergeCell ref="D4:G4"/>
    <mergeCell ref="E11:E15"/>
  </mergeCells>
  <phoneticPr fontId="0" type="noConversion"/>
  <printOptions horizontalCentered="1"/>
  <pageMargins left="0.39370078740157483" right="0.39370078740157483" top="0.39370078740157483" bottom="0.39370078740157483" header="0.31496062992125984" footer="0.39370078740157483"/>
  <pageSetup paperSize="3" scale="83" orientation="landscape" r:id="rId1"/>
  <headerFooter alignWithMargins="0">
    <oddFooter>&amp;C&amp;"Arial,Gras"Page &amp;P de &amp;N</oddFooter>
  </headerFooter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Feuil2</vt:lpstr>
      <vt:lpstr>Feuil1</vt:lpstr>
      <vt:lpstr>Feuil1!Impression_des_titres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mrctm</dc:creator>
  <cp:lastModifiedBy>Daniel</cp:lastModifiedBy>
  <cp:lastPrinted>2021-09-23T19:09:56Z</cp:lastPrinted>
  <dcterms:created xsi:type="dcterms:W3CDTF">1998-08-24T19:23:50Z</dcterms:created>
  <dcterms:modified xsi:type="dcterms:W3CDTF">2023-02-27T13:59:32Z</dcterms:modified>
</cp:coreProperties>
</file>